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5 TQCB-5TQCA\Excel\"/>
    </mc:Choice>
  </mc:AlternateContent>
  <bookViews>
    <workbookView xWindow="0" yWindow="0" windowWidth="19200" windowHeight="7305"/>
  </bookViews>
  <sheets>
    <sheet name="Balanc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C23" i="1"/>
</calcChain>
</file>

<file path=xl/sharedStrings.xml><?xml version="1.0" encoding="utf-8"?>
<sst xmlns="http://schemas.openxmlformats.org/spreadsheetml/2006/main" count="33" uniqueCount="32">
  <si>
    <t>Mouvements</t>
  </si>
  <si>
    <t>Balance par solde</t>
  </si>
  <si>
    <t>N°</t>
  </si>
  <si>
    <t>Nom du compte</t>
  </si>
  <si>
    <t>D</t>
  </si>
  <si>
    <t>C</t>
  </si>
  <si>
    <t>SD</t>
  </si>
  <si>
    <t>SC</t>
  </si>
  <si>
    <t>Capital</t>
  </si>
  <si>
    <t>Fonction SI</t>
  </si>
  <si>
    <t>Etablissement de crédit</t>
  </si>
  <si>
    <t xml:space="preserve">Terrains et constructions </t>
  </si>
  <si>
    <t>Mobilier et Matériel roulant</t>
  </si>
  <si>
    <t>Stock Marchandises</t>
  </si>
  <si>
    <t>Clients</t>
  </si>
  <si>
    <t>Compte courant TVA</t>
  </si>
  <si>
    <t>Fournisseurs</t>
  </si>
  <si>
    <t>Banque</t>
  </si>
  <si>
    <t xml:space="preserve">Caisse espèces </t>
  </si>
  <si>
    <t>Achats de</t>
  </si>
  <si>
    <t>RRR Obtenus</t>
  </si>
  <si>
    <t xml:space="preserve">Variation de stocks </t>
  </si>
  <si>
    <t>Fournitures</t>
  </si>
  <si>
    <t>Charges d'escompte de créances</t>
  </si>
  <si>
    <t>Ventes de Marchandises</t>
  </si>
  <si>
    <t>Produits des actifs criculants</t>
  </si>
  <si>
    <t>Escomptes obtenus des fournisseurs</t>
  </si>
  <si>
    <t>Totaux</t>
  </si>
  <si>
    <t>Vérification égalité</t>
  </si>
  <si>
    <t xml:space="preserve">Mise en forme conditionnelle </t>
  </si>
  <si>
    <t>Cellule "Correct" en vert</t>
  </si>
  <si>
    <t xml:space="preserve">fonction Somme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</si>
</sst>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AC048C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4" xfId="0" applyBorder="1"/>
    <xf numFmtId="4" fontId="0" fillId="0" borderId="6" xfId="0" applyNumberFormat="1" applyBorder="1"/>
    <xf numFmtId="4" fontId="2" fillId="0" borderId="4" xfId="0" applyNumberFormat="1" applyFont="1" applyBorder="1"/>
    <xf numFmtId="4" fontId="2" fillId="0" borderId="6" xfId="0" applyNumberFormat="1" applyFont="1" applyBorder="1"/>
    <xf numFmtId="0" fontId="0" fillId="0" borderId="8" xfId="0" applyBorder="1" applyAlignment="1">
      <alignment horizontal="left"/>
    </xf>
    <xf numFmtId="0" fontId="0" fillId="0" borderId="9" xfId="0" applyBorder="1"/>
    <xf numFmtId="4" fontId="0" fillId="0" borderId="8" xfId="0" applyNumberFormat="1" applyBorder="1"/>
    <xf numFmtId="4" fontId="0" fillId="0" borderId="10" xfId="0" applyNumberFormat="1" applyBorder="1"/>
    <xf numFmtId="4" fontId="2" fillId="0" borderId="8" xfId="0" applyNumberFormat="1" applyFont="1" applyBorder="1"/>
    <xf numFmtId="4" fontId="2" fillId="0" borderId="10" xfId="0" applyNumberFormat="1" applyFont="1" applyBorder="1"/>
    <xf numFmtId="0" fontId="0" fillId="0" borderId="9" xfId="0" applyBorder="1" applyAlignment="1">
      <alignment wrapText="1"/>
    </xf>
    <xf numFmtId="4" fontId="0" fillId="0" borderId="0" xfId="0" applyNumberFormat="1"/>
    <xf numFmtId="0" fontId="0" fillId="0" borderId="11" xfId="0" applyBorder="1" applyAlignment="1">
      <alignment horizontal="left"/>
    </xf>
    <xf numFmtId="0" fontId="0" fillId="0" borderId="12" xfId="0" applyBorder="1"/>
    <xf numFmtId="4" fontId="0" fillId="0" borderId="11" xfId="0" applyNumberFormat="1" applyBorder="1"/>
    <xf numFmtId="4" fontId="0" fillId="0" borderId="13" xfId="0" applyNumberFormat="1" applyBorder="1"/>
    <xf numFmtId="4" fontId="2" fillId="0" borderId="11" xfId="0" applyNumberFormat="1" applyFont="1" applyBorder="1"/>
    <xf numFmtId="4" fontId="0" fillId="2" borderId="2" xfId="0" applyNumberFormat="1" applyFill="1" applyBorder="1"/>
    <xf numFmtId="0" fontId="0" fillId="3" borderId="16" xfId="0" applyFill="1" applyBorder="1" applyAlignment="1">
      <alignment horizontal="center"/>
    </xf>
    <xf numFmtId="0" fontId="0" fillId="4" borderId="0" xfId="0" applyFill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3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"/>
  <sheetViews>
    <sheetView tabSelected="1" workbookViewId="0">
      <selection activeCell="H7" sqref="H7"/>
    </sheetView>
  </sheetViews>
  <sheetFormatPr baseColWidth="10" defaultRowHeight="15" x14ac:dyDescent="0.25"/>
  <cols>
    <col min="1" max="1" width="4.85546875" style="1" bestFit="1" customWidth="1"/>
    <col min="2" max="2" width="31.5703125" bestFit="1" customWidth="1"/>
    <col min="3" max="6" width="11.28515625" bestFit="1" customWidth="1"/>
    <col min="7" max="7" width="14.42578125" customWidth="1"/>
    <col min="8" max="8" width="25.85546875" customWidth="1"/>
  </cols>
  <sheetData>
    <row r="2" spans="1:9" ht="15.75" thickBot="1" x14ac:dyDescent="0.3"/>
    <row r="3" spans="1:9" ht="15.75" thickBot="1" x14ac:dyDescent="0.3">
      <c r="A3" s="30"/>
      <c r="B3" s="30"/>
      <c r="C3" s="31" t="s">
        <v>0</v>
      </c>
      <c r="D3" s="32"/>
      <c r="E3" s="31" t="s">
        <v>1</v>
      </c>
      <c r="F3" s="32"/>
    </row>
    <row r="4" spans="1:9" ht="15.75" thickBot="1" x14ac:dyDescent="0.3">
      <c r="A4" s="2" t="s">
        <v>2</v>
      </c>
      <c r="B4" s="3" t="s">
        <v>3</v>
      </c>
      <c r="C4" s="4" t="s">
        <v>4</v>
      </c>
      <c r="D4" s="5" t="s">
        <v>5</v>
      </c>
      <c r="E4" s="4" t="s">
        <v>6</v>
      </c>
      <c r="F4" s="5" t="s">
        <v>7</v>
      </c>
    </row>
    <row r="5" spans="1:9" x14ac:dyDescent="0.25">
      <c r="A5" s="6">
        <v>1000</v>
      </c>
      <c r="B5" s="7" t="s">
        <v>8</v>
      </c>
      <c r="C5" s="8"/>
      <c r="D5" s="9">
        <v>136500</v>
      </c>
      <c r="E5" s="10"/>
      <c r="F5" s="11"/>
      <c r="G5" s="33" t="s">
        <v>9</v>
      </c>
    </row>
    <row r="6" spans="1:9" x14ac:dyDescent="0.25">
      <c r="A6" s="12">
        <v>1730</v>
      </c>
      <c r="B6" s="13" t="s">
        <v>10</v>
      </c>
      <c r="C6" s="14"/>
      <c r="D6" s="15">
        <v>50000</v>
      </c>
      <c r="E6" s="16"/>
      <c r="F6" s="17"/>
      <c r="G6" s="33"/>
    </row>
    <row r="7" spans="1:9" x14ac:dyDescent="0.25">
      <c r="A7" s="12">
        <v>2210</v>
      </c>
      <c r="B7" s="18" t="s">
        <v>11</v>
      </c>
      <c r="C7" s="14">
        <v>137500</v>
      </c>
      <c r="D7" s="15"/>
      <c r="E7" s="16"/>
      <c r="F7" s="17"/>
      <c r="G7" s="33"/>
    </row>
    <row r="8" spans="1:9" x14ac:dyDescent="0.25">
      <c r="A8" s="12">
        <v>2400</v>
      </c>
      <c r="B8" s="13" t="s">
        <v>12</v>
      </c>
      <c r="C8" s="14">
        <v>16469.75</v>
      </c>
      <c r="D8" s="15"/>
      <c r="E8" s="16"/>
      <c r="F8" s="17"/>
      <c r="G8" s="33"/>
    </row>
    <row r="9" spans="1:9" x14ac:dyDescent="0.25">
      <c r="A9" s="12">
        <v>3400</v>
      </c>
      <c r="B9" s="13" t="s">
        <v>13</v>
      </c>
      <c r="C9" s="14">
        <v>36850</v>
      </c>
      <c r="D9" s="15"/>
      <c r="E9" s="16"/>
      <c r="F9" s="17"/>
      <c r="G9" s="33"/>
    </row>
    <row r="10" spans="1:9" x14ac:dyDescent="0.25">
      <c r="A10" s="12">
        <v>4000</v>
      </c>
      <c r="B10" s="13" t="s">
        <v>14</v>
      </c>
      <c r="C10" s="14">
        <v>2909.64</v>
      </c>
      <c r="D10" s="15">
        <v>1534.64</v>
      </c>
      <c r="E10" s="16"/>
      <c r="F10" s="17"/>
      <c r="G10" s="33"/>
    </row>
    <row r="11" spans="1:9" x14ac:dyDescent="0.25">
      <c r="A11" s="12">
        <v>4119</v>
      </c>
      <c r="B11" s="13" t="s">
        <v>15</v>
      </c>
      <c r="C11" s="14">
        <v>787.48</v>
      </c>
      <c r="D11" s="15"/>
      <c r="E11" s="16"/>
      <c r="F11" s="17"/>
      <c r="G11" s="33"/>
    </row>
    <row r="12" spans="1:9" x14ac:dyDescent="0.25">
      <c r="A12" s="12">
        <v>4400</v>
      </c>
      <c r="B12" s="13" t="s">
        <v>16</v>
      </c>
      <c r="C12" s="14">
        <v>6235.48</v>
      </c>
      <c r="D12" s="15">
        <v>14985.48</v>
      </c>
      <c r="E12" s="16"/>
      <c r="F12" s="17"/>
      <c r="G12" s="33"/>
    </row>
    <row r="13" spans="1:9" x14ac:dyDescent="0.25">
      <c r="A13" s="12">
        <v>5500</v>
      </c>
      <c r="B13" s="13" t="s">
        <v>17</v>
      </c>
      <c r="C13" s="14">
        <v>7987.19</v>
      </c>
      <c r="D13" s="15">
        <v>6060.78</v>
      </c>
      <c r="E13" s="16"/>
      <c r="F13" s="17"/>
      <c r="G13" s="33"/>
    </row>
    <row r="14" spans="1:9" x14ac:dyDescent="0.25">
      <c r="A14" s="12">
        <v>5700</v>
      </c>
      <c r="B14" s="13" t="s">
        <v>18</v>
      </c>
      <c r="C14" s="14">
        <v>1222.45</v>
      </c>
      <c r="D14" s="15">
        <v>1000</v>
      </c>
      <c r="E14" s="16"/>
      <c r="F14" s="17"/>
      <c r="G14" s="33"/>
      <c r="H14" s="19"/>
      <c r="I14" s="19"/>
    </row>
    <row r="15" spans="1:9" x14ac:dyDescent="0.25">
      <c r="A15" s="12">
        <v>6040</v>
      </c>
      <c r="B15" s="13" t="s">
        <v>19</v>
      </c>
      <c r="C15" s="14">
        <v>4447.8999999999996</v>
      </c>
      <c r="D15" s="15">
        <v>99.75</v>
      </c>
      <c r="E15" s="16"/>
      <c r="F15" s="17"/>
      <c r="G15" s="33"/>
    </row>
    <row r="16" spans="1:9" x14ac:dyDescent="0.25">
      <c r="A16" s="12">
        <v>6080</v>
      </c>
      <c r="B16" s="13" t="s">
        <v>20</v>
      </c>
      <c r="C16" s="14"/>
      <c r="D16" s="15">
        <v>20</v>
      </c>
      <c r="E16" s="16"/>
      <c r="F16" s="17"/>
      <c r="G16" s="33"/>
    </row>
    <row r="17" spans="1:9" x14ac:dyDescent="0.25">
      <c r="A17" s="12">
        <v>6090</v>
      </c>
      <c r="B17" s="13" t="s">
        <v>21</v>
      </c>
      <c r="C17" s="14"/>
      <c r="D17" s="15">
        <v>3100</v>
      </c>
      <c r="E17" s="16"/>
      <c r="F17" s="17"/>
      <c r="G17" s="33"/>
    </row>
    <row r="18" spans="1:9" x14ac:dyDescent="0.25">
      <c r="A18" s="12">
        <v>6120</v>
      </c>
      <c r="B18" s="13" t="s">
        <v>22</v>
      </c>
      <c r="C18" s="14">
        <v>215.01</v>
      </c>
      <c r="D18" s="15"/>
      <c r="E18" s="16"/>
      <c r="F18" s="17"/>
      <c r="G18" s="33"/>
    </row>
    <row r="19" spans="1:9" x14ac:dyDescent="0.25">
      <c r="A19" s="12">
        <v>6530</v>
      </c>
      <c r="B19" s="13" t="s">
        <v>23</v>
      </c>
      <c r="C19" s="14">
        <v>13.45</v>
      </c>
      <c r="D19" s="15"/>
      <c r="E19" s="16"/>
      <c r="F19" s="17"/>
      <c r="G19" s="33"/>
    </row>
    <row r="20" spans="1:9" x14ac:dyDescent="0.25">
      <c r="A20" s="12">
        <v>7000</v>
      </c>
      <c r="B20" s="13" t="s">
        <v>24</v>
      </c>
      <c r="C20" s="14"/>
      <c r="D20" s="15">
        <v>1272.45</v>
      </c>
      <c r="E20" s="16"/>
      <c r="F20" s="17"/>
      <c r="G20" s="33"/>
    </row>
    <row r="21" spans="1:9" x14ac:dyDescent="0.25">
      <c r="A21" s="12">
        <v>7510</v>
      </c>
      <c r="B21" s="13" t="s">
        <v>25</v>
      </c>
      <c r="C21" s="14"/>
      <c r="D21" s="15">
        <v>11.25</v>
      </c>
      <c r="E21" s="16"/>
      <c r="F21" s="17"/>
      <c r="G21" s="33"/>
    </row>
    <row r="22" spans="1:9" ht="15.75" thickBot="1" x14ac:dyDescent="0.3">
      <c r="A22" s="20">
        <v>7560</v>
      </c>
      <c r="B22" s="21" t="s">
        <v>26</v>
      </c>
      <c r="C22" s="22"/>
      <c r="D22" s="23">
        <v>54</v>
      </c>
      <c r="E22" s="24"/>
      <c r="F22" s="17"/>
      <c r="G22" s="33"/>
      <c r="H22" s="19"/>
      <c r="I22" s="19"/>
    </row>
    <row r="23" spans="1:9" ht="15.75" thickBot="1" x14ac:dyDescent="0.3">
      <c r="A23" s="34" t="s">
        <v>27</v>
      </c>
      <c r="B23" s="35"/>
      <c r="C23" s="25">
        <f t="shared" ref="C23:E23" si="0">SUM(C5:C22)</f>
        <v>214638.35000000006</v>
      </c>
      <c r="D23" s="25">
        <f t="shared" si="0"/>
        <v>214638.35000000003</v>
      </c>
      <c r="E23" s="25"/>
      <c r="F23" s="25"/>
      <c r="G23" s="27" t="s">
        <v>31</v>
      </c>
    </row>
    <row r="24" spans="1:9" ht="15.75" thickBot="1" x14ac:dyDescent="0.3"/>
    <row r="25" spans="1:9" ht="15.75" thickBot="1" x14ac:dyDescent="0.3">
      <c r="A25" s="28" t="s">
        <v>28</v>
      </c>
      <c r="B25" s="29"/>
      <c r="C25" s="28"/>
      <c r="D25" s="29"/>
      <c r="E25" s="28"/>
      <c r="F25" s="29"/>
      <c r="G25" s="26" t="s">
        <v>9</v>
      </c>
      <c r="H25" t="s">
        <v>29</v>
      </c>
    </row>
    <row r="26" spans="1:9" x14ac:dyDescent="0.25">
      <c r="H26" t="s">
        <v>30</v>
      </c>
    </row>
  </sheetData>
  <mergeCells count="8">
    <mergeCell ref="G5:G22"/>
    <mergeCell ref="A23:B23"/>
    <mergeCell ref="A25:B25"/>
    <mergeCell ref="C25:D25"/>
    <mergeCell ref="E25:F25"/>
    <mergeCell ref="A3:B3"/>
    <mergeCell ref="C3:D3"/>
    <mergeCell ref="E3:F3"/>
  </mergeCells>
  <conditionalFormatting sqref="C25:F25">
    <cfRule type="containsText" dxfId="0" priority="1" operator="containsText" text="Correct">
      <formula>NOT(ISERROR(SEARCH("Correct",C25)))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Balance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Gianni Galluzzo</dc:creator>
  <cp:lastModifiedBy>Le Piane</cp:lastModifiedBy>
  <dcterms:created xsi:type="dcterms:W3CDTF">2020-01-25T15:06:07Z</dcterms:created>
  <dcterms:modified xsi:type="dcterms:W3CDTF">2020-02-17T14:37:17Z</dcterms:modified>
</cp:coreProperties>
</file>